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16" windowHeight="1101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F119"/>
  <c r="F138"/>
  <c r="F157"/>
  <c r="F176"/>
  <c r="F195"/>
  <c r="I24"/>
  <c r="F24"/>
  <c r="J24"/>
  <c r="J196" s="1"/>
  <c r="H24"/>
  <c r="G24"/>
  <c r="I196" l="1"/>
  <c r="F196"/>
  <c r="H196"/>
  <c r="G196"/>
</calcChain>
</file>

<file path=xl/sharedStrings.xml><?xml version="1.0" encoding="utf-8"?>
<sst xmlns="http://schemas.openxmlformats.org/spreadsheetml/2006/main" count="242" uniqueCount="67">
  <si>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</si>
  <si>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</si>
  <si>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</si>
  <si>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</si>
  <si>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</si>
  <si>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</si>
  <si>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</si>
  <si>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</si>
  <si>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</si>
  <si>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</si>
  <si>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</si>
  <si>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</si>
  <si>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</si>
  <si>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</si>
  <si>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</si>
  <si>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</si>
  <si>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</si>
  <si>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</si>
  <si>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</si>
  <si>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</si>
  <si>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</si>
  <si>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</si>
  <si>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</si>
  <si>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</si>
  <si>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</si>
  <si>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</si>
  <si>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</si>
  <si>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</si>
  <si>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</si>
  <si>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</si>
  <si>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</si>
  <si>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</si>
  <si>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</si>
  <si>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</si>
  <si>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</si>
  <si>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</si>
  <si>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</si>
  <si>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</si>
  <si>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</si>
  <si>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</t>
  </si>
  <si>
    <t>бутерброд с сыром</t>
  </si>
  <si>
    <t>чай с сахаром и лимоном</t>
  </si>
  <si>
    <t>кондитерское изделие</t>
  </si>
  <si>
    <t>п.п</t>
  </si>
  <si>
    <t>соус томатный</t>
  </si>
  <si>
    <t>картофельное пюре</t>
  </si>
  <si>
    <t>54-11</t>
  </si>
  <si>
    <t>чай с сахаром</t>
  </si>
  <si>
    <t>хлеб пшеничный</t>
  </si>
  <si>
    <t>яблоко</t>
  </si>
  <si>
    <t>гречка отварная</t>
  </si>
  <si>
    <t>каша пшенная молочная с маслом</t>
  </si>
  <si>
    <t>яйцо вареное</t>
  </si>
  <si>
    <t>каша манная молочная с маслом</t>
  </si>
  <si>
    <t>рагу овощное с грудкой куриной</t>
  </si>
  <si>
    <t>компот и с/ф</t>
  </si>
  <si>
    <t>кофейный напиток</t>
  </si>
  <si>
    <t>тефтели мясные</t>
  </si>
  <si>
    <t>МКОУ "Золотухинская СОШ МО "Ахтубинский район"</t>
  </si>
  <si>
    <t>директор школы</t>
  </si>
  <si>
    <t>Однобоков С.А,</t>
  </si>
  <si>
    <t>котлета из говядины с соусом</t>
  </si>
  <si>
    <t>Макароны отварные с сахаром+ запеканка творожная с джемом</t>
  </si>
  <si>
    <t>фрикадельки мясные в соусе</t>
  </si>
  <si>
    <t>напиток из сока</t>
  </si>
  <si>
    <t xml:space="preserve">соус </t>
  </si>
  <si>
    <t>плов из куриной грудки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</si>
</sst>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58</v>
      </c>
      <c r="D1" s="52"/>
      <c r="E1" s="52"/>
      <c r="F1" s="12" t="s">
        <v>16</v>
      </c>
      <c r="G1" s="2" t="s">
        <v>17</v>
      </c>
      <c r="H1" s="53" t="s">
        <v>59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60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5.74</v>
      </c>
      <c r="H6" s="40">
        <v>9.01</v>
      </c>
      <c r="I6" s="40">
        <v>32.81</v>
      </c>
      <c r="J6" s="40">
        <v>233</v>
      </c>
      <c r="K6" s="41">
        <v>302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>
        <v>686</v>
      </c>
      <c r="L8" s="43"/>
    </row>
    <row r="9" spans="1:12" ht="14.4">
      <c r="A9" s="23"/>
      <c r="B9" s="15"/>
      <c r="C9" s="11"/>
      <c r="D9" s="7" t="s">
        <v>23</v>
      </c>
      <c r="E9" s="42" t="s">
        <v>40</v>
      </c>
      <c r="F9" s="43">
        <v>55</v>
      </c>
      <c r="G9" s="43">
        <v>7.5</v>
      </c>
      <c r="H9" s="43">
        <v>7.35</v>
      </c>
      <c r="I9" s="43">
        <v>11.7</v>
      </c>
      <c r="J9" s="43">
        <v>172.8</v>
      </c>
      <c r="K9" s="44">
        <v>8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42</v>
      </c>
      <c r="E11" s="42" t="s">
        <v>42</v>
      </c>
      <c r="F11" s="43">
        <v>25</v>
      </c>
      <c r="G11" s="43">
        <v>2.1</v>
      </c>
      <c r="H11" s="43">
        <v>3.6</v>
      </c>
      <c r="I11" s="43">
        <v>17.309999999999999</v>
      </c>
      <c r="J11" s="43">
        <v>87</v>
      </c>
      <c r="K11" s="44" t="s">
        <v>43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15.540000000000001</v>
      </c>
      <c r="H13" s="19">
        <f t="shared" si="0"/>
        <v>19.96</v>
      </c>
      <c r="I13" s="19">
        <f t="shared" si="0"/>
        <v>76.820000000000007</v>
      </c>
      <c r="J13" s="19">
        <f t="shared" si="0"/>
        <v>550.79999999999995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15.540000000000001</v>
      </c>
      <c r="H24" s="32">
        <f t="shared" si="4"/>
        <v>19.96</v>
      </c>
      <c r="I24" s="32">
        <f t="shared" si="4"/>
        <v>76.820000000000007</v>
      </c>
      <c r="J24" s="32">
        <f t="shared" si="4"/>
        <v>550.79999999999995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100</v>
      </c>
      <c r="G25" s="40">
        <v>9.5</v>
      </c>
      <c r="H25" s="40">
        <v>12</v>
      </c>
      <c r="I25" s="40">
        <v>4.0999999999999996</v>
      </c>
      <c r="J25" s="40">
        <v>175.6</v>
      </c>
      <c r="K25" s="41" t="s">
        <v>43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685</v>
      </c>
      <c r="L27" s="43"/>
    </row>
    <row r="28" spans="1:12" ht="14.4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3</v>
      </c>
      <c r="H28" s="43">
        <v>0.2</v>
      </c>
      <c r="I28" s="43">
        <v>24.8</v>
      </c>
      <c r="J28" s="43">
        <v>91.8</v>
      </c>
      <c r="K28" s="44">
        <v>1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29</v>
      </c>
      <c r="E30" s="42" t="s">
        <v>45</v>
      </c>
      <c r="F30" s="43">
        <v>150</v>
      </c>
      <c r="G30" s="43">
        <v>3.94</v>
      </c>
      <c r="H30" s="43">
        <v>4.5599999999999996</v>
      </c>
      <c r="I30" s="43">
        <v>26.43</v>
      </c>
      <c r="J30" s="43">
        <v>161.82</v>
      </c>
      <c r="K30" s="44" t="s">
        <v>46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16.64</v>
      </c>
      <c r="H32" s="19">
        <f t="shared" ref="H32" si="7">SUM(H25:H31)</f>
        <v>16.759999999999998</v>
      </c>
      <c r="I32" s="19">
        <f t="shared" ref="I32" si="8">SUM(I25:I31)</f>
        <v>70.330000000000013</v>
      </c>
      <c r="J32" s="19">
        <f t="shared" ref="J32:L32" si="9">SUM(J25:J31)</f>
        <v>487.21999999999997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16.64</v>
      </c>
      <c r="H43" s="32">
        <f t="shared" ref="H43" si="15">H32+H42</f>
        <v>16.759999999999998</v>
      </c>
      <c r="I43" s="32">
        <f t="shared" ref="I43" si="16">I32+I42</f>
        <v>70.330000000000013</v>
      </c>
      <c r="J43" s="32">
        <f t="shared" ref="J43:L43" si="17">J32+J42</f>
        <v>487.21999999999997</v>
      </c>
      <c r="K43" s="32"/>
      <c r="L43" s="32">
        <f t="shared" si="17"/>
        <v>0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13.9</v>
      </c>
      <c r="H44" s="40">
        <v>15.6</v>
      </c>
      <c r="I44" s="40">
        <v>36.200000000000003</v>
      </c>
      <c r="J44" s="40">
        <v>296.3</v>
      </c>
      <c r="K44" s="41">
        <v>366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0.2</v>
      </c>
      <c r="H46" s="43">
        <v>0</v>
      </c>
      <c r="I46" s="43">
        <v>15</v>
      </c>
      <c r="J46" s="43">
        <v>58</v>
      </c>
      <c r="K46" s="44">
        <v>685</v>
      </c>
      <c r="L46" s="43"/>
    </row>
    <row r="47" spans="1:12" ht="14.4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3</v>
      </c>
      <c r="H47" s="43">
        <v>0.3</v>
      </c>
      <c r="I47" s="43">
        <v>14.6</v>
      </c>
      <c r="J47" s="43">
        <v>70.319999999999993</v>
      </c>
      <c r="K47" s="44">
        <v>1</v>
      </c>
      <c r="L47" s="43"/>
    </row>
    <row r="48" spans="1:12" ht="14.4">
      <c r="A48" s="23"/>
      <c r="B48" s="15"/>
      <c r="C48" s="11"/>
      <c r="D48" s="7" t="s">
        <v>24</v>
      </c>
      <c r="E48" s="42" t="s">
        <v>49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627</v>
      </c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17.5</v>
      </c>
      <c r="H51" s="19">
        <f t="shared" ref="H51" si="19">SUM(H44:H50)</f>
        <v>16.3</v>
      </c>
      <c r="I51" s="19">
        <f t="shared" ref="I51" si="20">SUM(I44:I50)</f>
        <v>75.599999999999994</v>
      </c>
      <c r="J51" s="19">
        <f t="shared" ref="J51:L51" si="21">SUM(J44:J50)</f>
        <v>471.62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6">G51+G61</f>
        <v>17.5</v>
      </c>
      <c r="H62" s="32">
        <f t="shared" ref="H62" si="27">H51+H61</f>
        <v>16.3</v>
      </c>
      <c r="I62" s="32">
        <f t="shared" ref="I62" si="28">I51+I61</f>
        <v>75.599999999999994</v>
      </c>
      <c r="J62" s="32">
        <f t="shared" ref="J62:L62" si="29">J51+J61</f>
        <v>471.62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100</v>
      </c>
      <c r="G63" s="40">
        <v>5.7</v>
      </c>
      <c r="H63" s="40">
        <v>10.5</v>
      </c>
      <c r="I63" s="40">
        <v>0</v>
      </c>
      <c r="J63" s="40">
        <v>134.4</v>
      </c>
      <c r="K63" s="41" t="s">
        <v>43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0.1</v>
      </c>
      <c r="H65" s="43">
        <v>0</v>
      </c>
      <c r="I65" s="43">
        <v>25.2</v>
      </c>
      <c r="J65" s="43">
        <v>93</v>
      </c>
      <c r="K65" s="44">
        <v>701</v>
      </c>
      <c r="L65" s="43"/>
    </row>
    <row r="66" spans="1:12" ht="14.4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3</v>
      </c>
      <c r="H66" s="43">
        <v>0.3</v>
      </c>
      <c r="I66" s="43">
        <v>19.8</v>
      </c>
      <c r="J66" s="43">
        <v>91.8</v>
      </c>
      <c r="K66" s="44">
        <v>1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29</v>
      </c>
      <c r="E68" s="42" t="s">
        <v>50</v>
      </c>
      <c r="F68" s="43">
        <v>150</v>
      </c>
      <c r="G68" s="43">
        <v>7.21</v>
      </c>
      <c r="H68" s="43">
        <v>5.35</v>
      </c>
      <c r="I68" s="43">
        <v>35.93</v>
      </c>
      <c r="J68" s="43">
        <v>224.7</v>
      </c>
      <c r="K68" s="44">
        <v>508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16.010000000000002</v>
      </c>
      <c r="H70" s="19">
        <f t="shared" ref="H70" si="31">SUM(H63:H69)</f>
        <v>16.149999999999999</v>
      </c>
      <c r="I70" s="19">
        <f t="shared" ref="I70" si="32">SUM(I63:I69)</f>
        <v>80.930000000000007</v>
      </c>
      <c r="J70" s="19">
        <f t="shared" ref="J70:L70" si="33">SUM(J63:J69)</f>
        <v>543.9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16.010000000000002</v>
      </c>
      <c r="H81" s="32">
        <f t="shared" ref="H81" si="39">H70+H80</f>
        <v>16.149999999999999</v>
      </c>
      <c r="I81" s="32">
        <f t="shared" ref="I81" si="40">I70+I80</f>
        <v>80.930000000000007</v>
      </c>
      <c r="J81" s="32">
        <f t="shared" ref="J81:L81" si="41">J70+J80</f>
        <v>543.9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220</v>
      </c>
      <c r="G82" s="40">
        <v>8.08</v>
      </c>
      <c r="H82" s="40">
        <v>11.2</v>
      </c>
      <c r="I82" s="40">
        <v>36.15</v>
      </c>
      <c r="J82" s="40">
        <v>257.2</v>
      </c>
      <c r="K82" s="41">
        <v>302</v>
      </c>
      <c r="L82" s="40"/>
    </row>
    <row r="83" spans="1:12" ht="14.4">
      <c r="A83" s="23"/>
      <c r="B83" s="15"/>
      <c r="C83" s="11"/>
      <c r="D83" s="6" t="s">
        <v>52</v>
      </c>
      <c r="E83" s="42" t="s">
        <v>52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>
        <v>337</v>
      </c>
      <c r="L83" s="43"/>
    </row>
    <row r="84" spans="1:12" ht="14.4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>
        <v>685</v>
      </c>
      <c r="L84" s="43"/>
    </row>
    <row r="85" spans="1:12" ht="14.4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3</v>
      </c>
      <c r="H85" s="43">
        <v>0.3</v>
      </c>
      <c r="I85" s="43">
        <v>19.8</v>
      </c>
      <c r="J85" s="43">
        <v>91.8</v>
      </c>
      <c r="K85" s="44">
        <v>1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16.38</v>
      </c>
      <c r="H89" s="19">
        <f t="shared" ref="H89" si="43">SUM(H82:H88)</f>
        <v>16.099999999999998</v>
      </c>
      <c r="I89" s="19">
        <f t="shared" ref="I89" si="44">SUM(I82:I88)</f>
        <v>71.25</v>
      </c>
      <c r="J89" s="19">
        <f t="shared" ref="J89:L89" si="45">SUM(J82:J88)</f>
        <v>470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16.38</v>
      </c>
      <c r="H100" s="32">
        <f t="shared" ref="H100" si="51">H89+H99</f>
        <v>16.099999999999998</v>
      </c>
      <c r="I100" s="32">
        <f t="shared" ref="I100" si="52">I89+I99</f>
        <v>71.25</v>
      </c>
      <c r="J100" s="32">
        <f t="shared" ref="J100:L100" si="53">J89+J99</f>
        <v>470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220</v>
      </c>
      <c r="G101" s="40">
        <v>7.11</v>
      </c>
      <c r="H101" s="40">
        <v>7.8</v>
      </c>
      <c r="I101" s="40">
        <v>32.81</v>
      </c>
      <c r="J101" s="40">
        <v>233</v>
      </c>
      <c r="K101" s="41">
        <v>284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15.8</v>
      </c>
      <c r="J103" s="43">
        <v>58</v>
      </c>
      <c r="K103" s="44">
        <v>686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55</v>
      </c>
      <c r="G104" s="43">
        <v>7.5</v>
      </c>
      <c r="H104" s="43">
        <v>7.35</v>
      </c>
      <c r="I104" s="43">
        <v>11.7</v>
      </c>
      <c r="J104" s="43">
        <v>172.8</v>
      </c>
      <c r="K104" s="44">
        <v>8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 t="s">
        <v>42</v>
      </c>
      <c r="E106" s="42" t="s">
        <v>42</v>
      </c>
      <c r="F106" s="43">
        <v>25</v>
      </c>
      <c r="G106" s="43">
        <v>2.1</v>
      </c>
      <c r="H106" s="43">
        <v>3.6</v>
      </c>
      <c r="I106" s="43">
        <v>17.309999999999999</v>
      </c>
      <c r="J106" s="43">
        <v>87</v>
      </c>
      <c r="K106" s="44" t="s">
        <v>43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16.91</v>
      </c>
      <c r="H108" s="19">
        <f t="shared" si="54"/>
        <v>18.75</v>
      </c>
      <c r="I108" s="19">
        <f t="shared" si="54"/>
        <v>77.62</v>
      </c>
      <c r="J108" s="19">
        <f t="shared" si="54"/>
        <v>550.79999999999995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16.91</v>
      </c>
      <c r="H119" s="32">
        <f t="shared" ref="H119" si="59">H108+H118</f>
        <v>18.75</v>
      </c>
      <c r="I119" s="32">
        <f t="shared" ref="I119" si="60">I108+I118</f>
        <v>77.62</v>
      </c>
      <c r="J119" s="32">
        <f t="shared" ref="J119:L119" si="61">J108+J118</f>
        <v>550.79999999999995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250</v>
      </c>
      <c r="G120" s="40">
        <v>12.81</v>
      </c>
      <c r="H120" s="40">
        <v>15.3</v>
      </c>
      <c r="I120" s="40">
        <v>27.58</v>
      </c>
      <c r="J120" s="40">
        <v>236.4</v>
      </c>
      <c r="K120" s="41" t="s">
        <v>46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0.6</v>
      </c>
      <c r="H122" s="43">
        <v>0</v>
      </c>
      <c r="I122" s="43">
        <v>31.5</v>
      </c>
      <c r="J122" s="43">
        <v>124</v>
      </c>
      <c r="K122" s="44">
        <v>639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3</v>
      </c>
      <c r="H123" s="43">
        <v>0.3</v>
      </c>
      <c r="I123" s="43">
        <v>19.8</v>
      </c>
      <c r="J123" s="43">
        <v>114.8</v>
      </c>
      <c r="K123" s="44">
        <v>1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16.41</v>
      </c>
      <c r="H127" s="19">
        <f t="shared" si="62"/>
        <v>15.600000000000001</v>
      </c>
      <c r="I127" s="19">
        <f t="shared" si="62"/>
        <v>78.88</v>
      </c>
      <c r="J127" s="19">
        <f t="shared" si="62"/>
        <v>475.2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16.41</v>
      </c>
      <c r="H138" s="32">
        <f t="shared" ref="H138" si="67">H127+H137</f>
        <v>15.600000000000001</v>
      </c>
      <c r="I138" s="32">
        <f t="shared" ref="I138" si="68">I127+I137</f>
        <v>78.88</v>
      </c>
      <c r="J138" s="32">
        <f t="shared" ref="J138:L138" si="69">J127+J137</f>
        <v>475.2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220</v>
      </c>
      <c r="G139" s="40">
        <v>8.08</v>
      </c>
      <c r="H139" s="40">
        <v>11.2</v>
      </c>
      <c r="I139" s="40">
        <v>36.15</v>
      </c>
      <c r="J139" s="40">
        <v>257.2</v>
      </c>
      <c r="K139" s="41">
        <v>160</v>
      </c>
      <c r="L139" s="40"/>
    </row>
    <row r="140" spans="1:12" ht="14.4">
      <c r="A140" s="23"/>
      <c r="B140" s="15"/>
      <c r="C140" s="11"/>
      <c r="D140" s="6" t="s">
        <v>52</v>
      </c>
      <c r="E140" s="42" t="s">
        <v>52</v>
      </c>
      <c r="F140" s="43">
        <v>40</v>
      </c>
      <c r="G140" s="43">
        <v>5.0999999999999996</v>
      </c>
      <c r="H140" s="43">
        <v>4.5999999999999996</v>
      </c>
      <c r="I140" s="43">
        <v>0.3</v>
      </c>
      <c r="J140" s="43">
        <v>63</v>
      </c>
      <c r="K140" s="44">
        <v>337</v>
      </c>
      <c r="L140" s="43"/>
    </row>
    <row r="141" spans="1:12" ht="14.4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>
        <v>692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3</v>
      </c>
      <c r="H142" s="43">
        <v>0.3</v>
      </c>
      <c r="I142" s="43">
        <v>19.8</v>
      </c>
      <c r="J142" s="43">
        <v>91.8</v>
      </c>
      <c r="K142" s="44">
        <v>1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16.38</v>
      </c>
      <c r="H146" s="19">
        <f t="shared" si="70"/>
        <v>16.099999999999998</v>
      </c>
      <c r="I146" s="19">
        <f t="shared" si="70"/>
        <v>71.25</v>
      </c>
      <c r="J146" s="19">
        <f t="shared" si="70"/>
        <v>470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16.38</v>
      </c>
      <c r="H157" s="32">
        <f t="shared" ref="H157" si="75">H146+H156</f>
        <v>16.099999999999998</v>
      </c>
      <c r="I157" s="32">
        <f t="shared" ref="I157" si="76">I146+I156</f>
        <v>71.25</v>
      </c>
      <c r="J157" s="32">
        <f t="shared" ref="J157:L157" si="77">J146+J156</f>
        <v>470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60</v>
      </c>
      <c r="G158" s="40">
        <v>9.5</v>
      </c>
      <c r="H158" s="40">
        <v>7.62</v>
      </c>
      <c r="I158" s="40">
        <v>13.05</v>
      </c>
      <c r="J158" s="40">
        <v>134.4</v>
      </c>
      <c r="K158" s="41" t="s">
        <v>43</v>
      </c>
      <c r="L158" s="40"/>
    </row>
    <row r="159" spans="1:12" ht="14.4">
      <c r="A159" s="23"/>
      <c r="B159" s="15"/>
      <c r="C159" s="11"/>
      <c r="D159" s="6" t="s">
        <v>65</v>
      </c>
      <c r="E159" s="42" t="s">
        <v>44</v>
      </c>
      <c r="F159" s="43">
        <v>40</v>
      </c>
      <c r="G159" s="43">
        <v>0.39</v>
      </c>
      <c r="H159" s="43">
        <v>2.88</v>
      </c>
      <c r="I159" s="43">
        <v>3.28</v>
      </c>
      <c r="J159" s="43">
        <v>41.16</v>
      </c>
      <c r="K159" s="44">
        <v>587</v>
      </c>
      <c r="L159" s="43"/>
    </row>
    <row r="160" spans="1:12" ht="14.4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48</v>
      </c>
      <c r="F161" s="43">
        <v>50</v>
      </c>
      <c r="G161" s="43">
        <v>3</v>
      </c>
      <c r="H161" s="43">
        <v>0.2</v>
      </c>
      <c r="I161" s="43">
        <v>24.8</v>
      </c>
      <c r="J161" s="43">
        <v>91.8</v>
      </c>
      <c r="K161" s="44">
        <v>1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29</v>
      </c>
      <c r="E163" s="42" t="s">
        <v>45</v>
      </c>
      <c r="F163" s="43">
        <v>150</v>
      </c>
      <c r="G163" s="43">
        <v>3.94</v>
      </c>
      <c r="H163" s="43">
        <v>4.5599999999999996</v>
      </c>
      <c r="I163" s="43">
        <v>26.43</v>
      </c>
      <c r="J163" s="43">
        <v>161.82</v>
      </c>
      <c r="K163" s="44" t="s">
        <v>46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17.03</v>
      </c>
      <c r="H165" s="19">
        <f t="shared" si="78"/>
        <v>15.259999999999998</v>
      </c>
      <c r="I165" s="19">
        <f t="shared" si="78"/>
        <v>82.56</v>
      </c>
      <c r="J165" s="19">
        <f t="shared" si="78"/>
        <v>487.18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17.03</v>
      </c>
      <c r="H176" s="32">
        <f t="shared" ref="H176" si="83">H165+H175</f>
        <v>15.259999999999998</v>
      </c>
      <c r="I176" s="32">
        <f t="shared" ref="I176" si="84">I165+I175</f>
        <v>82.56</v>
      </c>
      <c r="J176" s="32">
        <f t="shared" ref="J176:L176" si="85">J165+J175</f>
        <v>487.18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250</v>
      </c>
      <c r="G177" s="40">
        <v>11.2</v>
      </c>
      <c r="H177" s="40">
        <v>13.5</v>
      </c>
      <c r="I177" s="40">
        <v>31.8</v>
      </c>
      <c r="J177" s="40">
        <v>313.7</v>
      </c>
      <c r="K177" s="41">
        <v>492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3.7</v>
      </c>
      <c r="H179" s="43">
        <v>2.1</v>
      </c>
      <c r="I179" s="43">
        <v>17.8</v>
      </c>
      <c r="J179" s="43">
        <v>130</v>
      </c>
      <c r="K179" s="44">
        <v>685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3</v>
      </c>
      <c r="H180" s="43">
        <v>0.3</v>
      </c>
      <c r="I180" s="43">
        <v>24.8</v>
      </c>
      <c r="J180" s="43">
        <v>91.8</v>
      </c>
      <c r="K180" s="44">
        <v>1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17.899999999999999</v>
      </c>
      <c r="H184" s="19">
        <f t="shared" si="86"/>
        <v>15.9</v>
      </c>
      <c r="I184" s="19">
        <f t="shared" si="86"/>
        <v>74.400000000000006</v>
      </c>
      <c r="J184" s="19">
        <f t="shared" si="86"/>
        <v>535.5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17.899999999999999</v>
      </c>
      <c r="H195" s="32">
        <f t="shared" ref="H195" si="91">H184+H194</f>
        <v>15.9</v>
      </c>
      <c r="I195" s="32">
        <f t="shared" ref="I195" si="92">I184+I194</f>
        <v>74.400000000000006</v>
      </c>
      <c r="J195" s="32">
        <f t="shared" ref="J195:L195" si="93">J184+J194</f>
        <v>535.5</v>
      </c>
      <c r="K195" s="32"/>
      <c r="L195" s="32">
        <f t="shared" si="93"/>
        <v>0</v>
      </c>
    </row>
    <row r="196" spans="1:12" ht="13.8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16.669999999999998</v>
      </c>
      <c r="H196" s="34">
        <f t="shared" si="94"/>
        <v>16.687999999999995</v>
      </c>
      <c r="I196" s="34">
        <f t="shared" si="94"/>
        <v>75.963999999999999</v>
      </c>
      <c r="J196" s="34">
        <f t="shared" si="94"/>
        <v>504.22200000000004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2025-02-27T08:56:17Z</dcterms:modified>
</cp:coreProperties>
</file>